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8_{A44452F2-3BF7-4DDA-A114-24BBF93CA9F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조선미녀 공급가리스트" sheetId="2" r:id="rId1"/>
  </sheets>
  <definedNames>
    <definedName name="_xlnm._FilterDatabase" localSheetId="0" hidden="1">'조선미녀 공급가리스트'!$A$3:$N$3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" i="2" l="1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4" i="2"/>
</calcChain>
</file>

<file path=xl/sharedStrings.xml><?xml version="1.0" encoding="utf-8"?>
<sst xmlns="http://schemas.openxmlformats.org/spreadsheetml/2006/main" count="210" uniqueCount="158">
  <si>
    <t>114 g</t>
    <phoneticPr fontId="2" type="noConversion"/>
  </si>
  <si>
    <t>18.3 kg</t>
    <phoneticPr fontId="2" type="noConversion"/>
  </si>
  <si>
    <t>No.</t>
  </si>
  <si>
    <t>Barcode</t>
  </si>
  <si>
    <t>50ml (1.69 fl.oz)</t>
  </si>
  <si>
    <t>14.1 kg</t>
  </si>
  <si>
    <t>220g</t>
  </si>
  <si>
    <t>150ml (5 fl.oz.)</t>
  </si>
  <si>
    <t>240g</t>
  </si>
  <si>
    <t>10.7 kg</t>
  </si>
  <si>
    <t>260g</t>
  </si>
  <si>
    <t>30ml (1 fl.oz.)</t>
  </si>
  <si>
    <t>11.4kg</t>
  </si>
  <si>
    <t>75g</t>
  </si>
  <si>
    <t>8.9kg</t>
  </si>
  <si>
    <t>100ml (3.38 fl.oz.)</t>
  </si>
  <si>
    <t>14.7kg</t>
  </si>
  <si>
    <t>120g</t>
  </si>
  <si>
    <t>25ml x 1 sheet (0.8 fl.oz.)</t>
  </si>
  <si>
    <t>200g</t>
  </si>
  <si>
    <t>14.5 kg</t>
  </si>
  <si>
    <t>160g</t>
  </si>
  <si>
    <t>12.82 kg</t>
  </si>
  <si>
    <t>60 g</t>
  </si>
  <si>
    <t>N/A</t>
  </si>
  <si>
    <t>9.12 kg</t>
  </si>
  <si>
    <t>140 g</t>
  </si>
  <si>
    <t>Hanbang Serum Discovery Kit</t>
  </si>
  <si>
    <t>17.8 kg</t>
  </si>
  <si>
    <t>19.14kg</t>
  </si>
  <si>
    <t>55 g</t>
  </si>
  <si>
    <t>210ml (7.1 fl.oz.)</t>
  </si>
  <si>
    <t>14.9kg</t>
  </si>
  <si>
    <t>255 g</t>
  </si>
  <si>
    <t>18.48kg</t>
  </si>
  <si>
    <t>140ml (4.73 fl.oz.)</t>
  </si>
  <si>
    <t>19.08kg</t>
  </si>
  <si>
    <t>260 g</t>
  </si>
  <si>
    <t>18g (0.63 oz.)</t>
  </si>
  <si>
    <t>12.14 kg</t>
  </si>
  <si>
    <t>40ml</t>
  </si>
  <si>
    <t>6.52 kg</t>
  </si>
  <si>
    <t>10ml</t>
  </si>
  <si>
    <t>3.16 kg</t>
  </si>
  <si>
    <t>30ml (1 fl.oz.)</t>
    <phoneticPr fontId="2" type="noConversion"/>
  </si>
  <si>
    <t>45*38*14.5</t>
    <phoneticPr fontId="2" type="noConversion"/>
  </si>
  <si>
    <t>47*29.5*20.5</t>
    <phoneticPr fontId="2" type="noConversion"/>
  </si>
  <si>
    <t>47*30*.20.5</t>
    <phoneticPr fontId="2" type="noConversion"/>
  </si>
  <si>
    <t>53*26*22.5</t>
    <phoneticPr fontId="2" type="noConversion"/>
  </si>
  <si>
    <t>62*26.5*36</t>
    <phoneticPr fontId="2" type="noConversion"/>
  </si>
  <si>
    <t>36.5*28.5*38</t>
    <phoneticPr fontId="2" type="noConversion"/>
  </si>
  <si>
    <t>56*36*18.5</t>
    <phoneticPr fontId="2" type="noConversion"/>
  </si>
  <si>
    <t>57*38*17</t>
    <phoneticPr fontId="2" type="noConversion"/>
  </si>
  <si>
    <t>40*39*35</t>
    <phoneticPr fontId="2" type="noConversion"/>
  </si>
  <si>
    <t>43.5*30*36</t>
    <phoneticPr fontId="2" type="noConversion"/>
  </si>
  <si>
    <t>46*30*21.5</t>
    <phoneticPr fontId="2" type="noConversion"/>
  </si>
  <si>
    <t>47*25.5*30</t>
    <phoneticPr fontId="2" type="noConversion"/>
  </si>
  <si>
    <t>45*30*21.5</t>
    <phoneticPr fontId="2" type="noConversion"/>
  </si>
  <si>
    <t>61*40*18</t>
    <phoneticPr fontId="2" type="noConversion"/>
  </si>
  <si>
    <t>43*31*36</t>
    <phoneticPr fontId="2" type="noConversion"/>
  </si>
  <si>
    <t>43.5*19.24.5</t>
    <phoneticPr fontId="2" type="noConversion"/>
  </si>
  <si>
    <t>39.5*28.15</t>
    <phoneticPr fontId="2" type="noConversion"/>
  </si>
  <si>
    <t>1,920EA</t>
    <phoneticPr fontId="2" type="noConversion"/>
  </si>
  <si>
    <t>5,600EA</t>
    <phoneticPr fontId="2" type="noConversion"/>
  </si>
  <si>
    <t>2,304EA</t>
    <phoneticPr fontId="2" type="noConversion"/>
  </si>
  <si>
    <t>3,840EA</t>
    <phoneticPr fontId="2" type="noConversion"/>
  </si>
  <si>
    <t>7,680EA</t>
    <phoneticPr fontId="2" type="noConversion"/>
  </si>
  <si>
    <t>9,216EA</t>
    <phoneticPr fontId="2" type="noConversion"/>
  </si>
  <si>
    <t>3,200EA</t>
    <phoneticPr fontId="2" type="noConversion"/>
  </si>
  <si>
    <t>53*34*21.5</t>
    <phoneticPr fontId="2" type="noConversion"/>
  </si>
  <si>
    <t>11.92kg</t>
    <phoneticPr fontId="2" type="noConversion"/>
  </si>
  <si>
    <t>Glow Replenishing Rice Milk 150ml</t>
    <phoneticPr fontId="2" type="noConversion"/>
  </si>
  <si>
    <t>Ground Rice and Honey Glow Mask 150ml</t>
    <phoneticPr fontId="2" type="noConversion"/>
  </si>
  <si>
    <t>150ml (5 fl.oz.)</t>
    <phoneticPr fontId="2" type="noConversion"/>
  </si>
  <si>
    <t>44*42*18</t>
    <phoneticPr fontId="2" type="noConversion"/>
  </si>
  <si>
    <t>45*29*21</t>
    <phoneticPr fontId="2" type="noConversion"/>
  </si>
  <si>
    <t>12.72kg</t>
    <phoneticPr fontId="2" type="noConversion"/>
  </si>
  <si>
    <t>11.24kg</t>
    <phoneticPr fontId="2" type="noConversion"/>
  </si>
  <si>
    <t>Centella Asiatica Calming Mask (10sheets)</t>
    <phoneticPr fontId="2" type="noConversion"/>
  </si>
  <si>
    <t>1,280EA</t>
    <phoneticPr fontId="2" type="noConversion"/>
  </si>
  <si>
    <t>Dynasty Cream 50ml</t>
    <phoneticPr fontId="2" type="noConversion"/>
  </si>
  <si>
    <t>Green Plum Refreshing Toner : AHA + BHA 150ml</t>
    <phoneticPr fontId="2" type="noConversion"/>
  </si>
  <si>
    <t>Ginseng Essence Water 150ml</t>
    <phoneticPr fontId="2" type="noConversion"/>
  </si>
  <si>
    <t>Calming Serum : Green tea + Panthenol 30ml</t>
    <phoneticPr fontId="2" type="noConversion"/>
  </si>
  <si>
    <t>Glow Serum : Proplis + Niacinamide 30ml</t>
    <phoneticPr fontId="2" type="noConversion"/>
  </si>
  <si>
    <t>Revive Serum : Ginseng + Snail Mucin 30ml</t>
    <phoneticPr fontId="2" type="noConversion"/>
  </si>
  <si>
    <t>Glow Deep Seum : Rice + Alpha arbutin 30ml</t>
    <phoneticPr fontId="2" type="noConversion"/>
  </si>
  <si>
    <t>Apricot Blossom Peeling Gel 100ml</t>
    <phoneticPr fontId="2" type="noConversion"/>
  </si>
  <si>
    <t>Radiance Cleansing Balm 100ml</t>
    <phoneticPr fontId="2" type="noConversion"/>
  </si>
  <si>
    <t>Relief Sun : Rice + Probiotics 50ml</t>
    <phoneticPr fontId="2" type="noConversion"/>
  </si>
  <si>
    <t>Green Plum Refreshing Cleanser 100ml</t>
    <phoneticPr fontId="2" type="noConversion"/>
  </si>
  <si>
    <t>Revive Eye Serum : Ginseng + Retinal 30ml</t>
    <phoneticPr fontId="2" type="noConversion"/>
  </si>
  <si>
    <t>Ginseng Cleansing Oil 210ml</t>
    <phoneticPr fontId="2" type="noConversion"/>
  </si>
  <si>
    <t>Red Bean Water Gel 100ml</t>
    <phoneticPr fontId="2" type="noConversion"/>
  </si>
  <si>
    <t>Red Bean Refreshing Pore Mask 140ml</t>
    <phoneticPr fontId="2" type="noConversion"/>
  </si>
  <si>
    <t>Matte Sun Stick : Mugwort + Camelia 18g</t>
    <phoneticPr fontId="2" type="noConversion"/>
  </si>
  <si>
    <t>Ginseng Moist Sun Serum 50ml</t>
    <phoneticPr fontId="2" type="noConversion"/>
  </si>
  <si>
    <t>Light On Serum : Centella + Vita C 30ml</t>
    <phoneticPr fontId="2" type="noConversion"/>
  </si>
  <si>
    <t>Jelloskin Massage Cream for face &amp; body 200ml</t>
    <phoneticPr fontId="2" type="noConversion"/>
  </si>
  <si>
    <t xml:space="preserve">(Deluxe) Ginseng Essence Water 40ml </t>
    <phoneticPr fontId="2" type="noConversion"/>
  </si>
  <si>
    <t xml:space="preserve">(Deluxe) Relief Sun 10ml </t>
    <phoneticPr fontId="2" type="noConversion"/>
  </si>
  <si>
    <t>(Deluxe) Light On Serum 10ml</t>
    <phoneticPr fontId="2" type="noConversion"/>
  </si>
  <si>
    <t>(Deluxe) Revive Eye Serum 10ml</t>
    <phoneticPr fontId="2" type="noConversion"/>
  </si>
  <si>
    <t>39.5*28*15</t>
    <phoneticPr fontId="2" type="noConversion"/>
  </si>
  <si>
    <t>50*29*25</t>
    <phoneticPr fontId="2" type="noConversion"/>
  </si>
  <si>
    <t>3.32 kg</t>
    <phoneticPr fontId="2" type="noConversion"/>
  </si>
  <si>
    <t>11.22 kg</t>
    <phoneticPr fontId="2" type="noConversion"/>
  </si>
  <si>
    <t>Dynasty Cream 100ml</t>
    <phoneticPr fontId="2" type="noConversion"/>
  </si>
  <si>
    <t>100ml (3.38 fl.oz.)</t>
    <phoneticPr fontId="2" type="noConversion"/>
  </si>
  <si>
    <t>55*47.5*22</t>
    <phoneticPr fontId="2" type="noConversion"/>
  </si>
  <si>
    <t>17.48 kg</t>
    <phoneticPr fontId="2" type="noConversion"/>
  </si>
  <si>
    <t>15.21kg</t>
    <phoneticPr fontId="2" type="noConversion"/>
  </si>
  <si>
    <t>1,440EA</t>
    <phoneticPr fontId="2" type="noConversion"/>
  </si>
  <si>
    <t>2,240EA</t>
    <phoneticPr fontId="2" type="noConversion"/>
  </si>
  <si>
    <t>200ml (6.76 fl. oz.)</t>
    <phoneticPr fontId="2" type="noConversion"/>
  </si>
  <si>
    <t>Relief Sun Aqua-fresh : Rice +B5</t>
    <phoneticPr fontId="2" type="noConversion"/>
  </si>
  <si>
    <t>병풀비타세럼</t>
  </si>
  <si>
    <t>맑은쌀선크림 (미니)</t>
  </si>
  <si>
    <t>인삼에센스워터</t>
  </si>
  <si>
    <t>맑은쌀선크림 아쿠아프래쉬</t>
  </si>
  <si>
    <t>맑은쌀꿀채운마스크</t>
  </si>
  <si>
    <t>맑은쌀채운토너</t>
  </si>
  <si>
    <t>젤로스킨마사지크림포페이스앤바디</t>
  </si>
  <si>
    <t>인삼 선세럼</t>
  </si>
  <si>
    <t>산들쑥선스틱</t>
  </si>
  <si>
    <t>붉은 팥 모공 정화마스크</t>
  </si>
  <si>
    <t>붉은 팥 수분 워터 젤</t>
  </si>
  <si>
    <t>인삼클렌징오일</t>
  </si>
  <si>
    <t>인삼아이크림</t>
  </si>
  <si>
    <t>한방세럼디스커버리키트</t>
  </si>
  <si>
    <t>산뜻청매실클렌저</t>
  </si>
  <si>
    <t>맑은쌀선크림</t>
  </si>
  <si>
    <t>미감클렌징밤 100ml</t>
  </si>
  <si>
    <t>병풀진정마스크 (10매입)</t>
  </si>
  <si>
    <t>꽃담필링젤</t>
  </si>
  <si>
    <t>쌀겨수맑은세럼</t>
  </si>
  <si>
    <t>인삼스네일세럼</t>
  </si>
  <si>
    <t>광채프로폴리스세럼</t>
  </si>
  <si>
    <t>산들녹차세럼</t>
  </si>
  <si>
    <t>청매실AHABHA토너</t>
  </si>
  <si>
    <t>조선미녀크림 100ml</t>
  </si>
  <si>
    <t>조선미녀크림 50ml</t>
  </si>
  <si>
    <t>인삼아이세럼 (미니)</t>
    <phoneticPr fontId="2" type="noConversion"/>
  </si>
  <si>
    <t>Product name
ENG</t>
  </si>
  <si>
    <t>Product Name 
KOR</t>
  </si>
  <si>
    <t>Volume</t>
  </si>
  <si>
    <t>MSRP
KRW</t>
  </si>
  <si>
    <t>Order Price
KRW</t>
  </si>
  <si>
    <t>Outbox</t>
  </si>
  <si>
    <t>Box Size</t>
  </si>
  <si>
    <t>Box Weight</t>
  </si>
  <si>
    <t>Product Weight</t>
  </si>
  <si>
    <t>Product/Pallet</t>
  </si>
  <si>
    <t>10ml * 4
(0.33 fl.oz. *4)</t>
  </si>
  <si>
    <t>Order Price
USD</t>
  </si>
  <si>
    <t>Order QTY</t>
  </si>
  <si>
    <r>
      <rPr>
        <b/>
        <sz val="26"/>
        <color rgb="FF000000"/>
        <rFont val="Century Gothic"/>
        <family val="2"/>
      </rPr>
      <t>Beauty of Joseon Product List</t>
    </r>
    <r>
      <rPr>
        <b/>
        <sz val="12"/>
        <color rgb="FF000000"/>
        <rFont val="Century Gothic"/>
        <family val="2"/>
      </rPr>
      <t xml:space="preserve">
</t>
    </r>
    <r>
      <rPr>
        <b/>
        <sz val="18"/>
        <color rgb="FFFF0000"/>
        <rFont val="Century Gothic"/>
        <family val="2"/>
      </rPr>
      <t>MOA $5000</t>
    </r>
  </si>
  <si>
    <t>2026.03 영세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</si>
</sst>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65" formatCode="&quot;₩&quot;#,##0_);[Red]\(&quot;₩&quot;#,##0\)"/>
    <numFmt numFmtId="166" formatCode="_-[$$-409]* #,##0.00_ ;_-[$$-409]* \-#,##0.00\ ;_-[$$-409]* &quot;-&quot;??_ ;_-@_ "/>
  </numFmts>
  <fonts count="11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8"/>
      <name val="돋움"/>
      <family val="3"/>
      <charset val="129"/>
    </font>
    <font>
      <sz val="11"/>
      <color theme="1"/>
      <name val="Arial"/>
      <family val="2"/>
    </font>
    <font>
      <sz val="12"/>
      <color rgb="FF000000"/>
      <name val="Century Gothic"/>
      <family val="2"/>
    </font>
    <font>
      <b/>
      <sz val="12"/>
      <color rgb="FF000000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  <font>
      <b/>
      <sz val="18"/>
      <color rgb="FFFF0000"/>
      <name val="Century Gothic"/>
      <family val="2"/>
    </font>
    <font>
      <b/>
      <sz val="26"/>
      <color rgb="FF000000"/>
      <name val="Century Gothic"/>
      <family val="2"/>
    </font>
    <font>
      <sz val="12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 applyAlignment="1">
      <alignment horizontal="left" vertical="top"/>
    </xf>
    <xf numFmtId="0" fontId="4" fillId="2" borderId="0" xfId="2" applyFont="1" applyFill="1" applyAlignment="1">
      <alignment horizontal="left" vertical="center"/>
    </xf>
    <xf numFmtId="0" fontId="4" fillId="2" borderId="0" xfId="2" applyFont="1" applyFill="1" applyAlignment="1">
      <alignment horizontal="center" vertical="center"/>
    </xf>
    <xf numFmtId="165" fontId="4" fillId="2" borderId="0" xfId="2" applyNumberFormat="1" applyFont="1" applyFill="1" applyAlignment="1">
      <alignment horizontal="left" vertical="center"/>
    </xf>
    <xf numFmtId="42" fontId="4" fillId="2" borderId="0" xfId="2" applyNumberFormat="1" applyFont="1" applyFill="1" applyAlignment="1">
      <alignment horizontal="left" vertical="center"/>
    </xf>
    <xf numFmtId="43" fontId="4" fillId="2" borderId="0" xfId="2" applyNumberFormat="1" applyFont="1" applyFill="1" applyAlignment="1">
      <alignment horizontal="left" vertical="center"/>
    </xf>
    <xf numFmtId="1" fontId="7" fillId="2" borderId="1" xfId="2" applyNumberFormat="1" applyFont="1" applyFill="1" applyBorder="1" applyAlignment="1">
      <alignment horizontal="center" vertical="center" shrinkToFit="1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2" applyFont="1" applyFill="1" applyBorder="1" applyAlignment="1">
      <alignment horizontal="center" vertical="center" wrapText="1"/>
    </xf>
    <xf numFmtId="41" fontId="7" fillId="2" borderId="1" xfId="4" applyFont="1" applyFill="1" applyBorder="1" applyAlignment="1">
      <alignment horizontal="center" vertical="center" wrapText="1"/>
    </xf>
    <xf numFmtId="165" fontId="7" fillId="2" borderId="1" xfId="2" applyNumberFormat="1" applyFont="1" applyFill="1" applyBorder="1" applyAlignment="1">
      <alignment horizontal="center" vertical="center" shrinkToFit="1"/>
    </xf>
    <xf numFmtId="165" fontId="7" fillId="2" borderId="1" xfId="2" quotePrefix="1" applyNumberFormat="1" applyFont="1" applyFill="1" applyBorder="1" applyAlignment="1">
      <alignment horizontal="center" vertical="center" shrinkToFit="1"/>
    </xf>
    <xf numFmtId="0" fontId="4" fillId="2" borderId="2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/>
    </xf>
    <xf numFmtId="0" fontId="6" fillId="3" borderId="1" xfId="2" applyFont="1" applyFill="1" applyBorder="1" applyAlignment="1">
      <alignment horizontal="center" vertical="center" wrapText="1"/>
    </xf>
    <xf numFmtId="165" fontId="6" fillId="3" borderId="1" xfId="2" applyNumberFormat="1" applyFont="1" applyFill="1" applyBorder="1" applyAlignment="1">
      <alignment horizontal="center"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7" fillId="4" borderId="1" xfId="2" applyFont="1" applyFill="1" applyBorder="1" applyAlignment="1">
      <alignment horizontal="center" vertical="center" wrapText="1"/>
    </xf>
    <xf numFmtId="42" fontId="6" fillId="5" borderId="1" xfId="2" applyNumberFormat="1" applyFont="1" applyFill="1" applyBorder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 wrapText="1"/>
    </xf>
    <xf numFmtId="42" fontId="7" fillId="5" borderId="1" xfId="2" applyNumberFormat="1" applyFont="1" applyFill="1" applyBorder="1" applyAlignment="1">
      <alignment horizontal="center" vertical="center" shrinkToFit="1"/>
    </xf>
    <xf numFmtId="166" fontId="7" fillId="5" borderId="1" xfId="2" applyNumberFormat="1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/>
    </xf>
  </cellXfs>
  <cellStyles count="5">
    <cellStyle name="백분율 3" xfId="3" xr:uid="{00000000-0005-0000-0000-000000000000}"/>
    <cellStyle name="쉼표 [0] 4" xfId="4" xr:uid="{00000000-0005-0000-0000-000001000000}"/>
    <cellStyle name="표준" xfId="0" builtinId="0"/>
    <cellStyle name="표준 2" xfId="1" xr:uid="{00000000-0005-0000-0000-000003000000}"/>
    <cellStyle name="표준 4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2"/>
  <sheetViews>
    <sheetView tabSelected="1" zoomScaleNormal="100" workbookViewId="0">
      <pane xSplit="4" ySplit="3" topLeftCell="E4" activePane="bottomRight" state="frozen"/>
      <selection pane="topRight" activeCell="F1" sqref="F1"/>
      <selection pane="bottomLeft" activeCell="A4" sqref="A4"/>
      <selection pane="bottomRight" sqref="A1:N1"/>
    </sheetView>
  </sheetViews>
  <sheetFormatPr defaultColWidth="11.1640625" defaultRowHeight="17.25" x14ac:dyDescent="0.2"/>
  <cols>
    <col min="1" max="1" width="5.83203125" style="1" customWidth="1"/>
    <col min="2" max="2" width="21.33203125" style="2" bestFit="1" customWidth="1"/>
    <col min="3" max="3" width="63.1640625" style="1" customWidth="1"/>
    <col min="4" max="4" width="33.33203125" style="1" customWidth="1"/>
    <col min="5" max="5" width="22.33203125" style="2" customWidth="1"/>
    <col min="6" max="6" width="12.1640625" style="2" customWidth="1"/>
    <col min="7" max="7" width="13.1640625" style="2" customWidth="1"/>
    <col min="8" max="8" width="17.5" style="2" customWidth="1"/>
    <col min="9" max="9" width="15.6640625" style="2" customWidth="1"/>
    <col min="10" max="10" width="13.5" style="2" customWidth="1"/>
    <col min="11" max="11" width="16.6640625" style="3" customWidth="1"/>
    <col min="12" max="12" width="16.6640625" style="4" customWidth="1"/>
    <col min="13" max="14" width="16.6640625" style="2" customWidth="1"/>
    <col min="15" max="16384" width="11.1640625" style="1"/>
  </cols>
  <sheetData>
    <row r="1" spans="1:14" ht="69.75" customHeight="1" x14ac:dyDescent="0.2">
      <c r="A1" s="13" t="s">
        <v>156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x14ac:dyDescent="0.2">
      <c r="A2" s="12"/>
      <c r="B2" s="12" t="s">
        <v>157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23">
        <v>1300</v>
      </c>
      <c r="N2" s="12"/>
    </row>
    <row r="3" spans="1:14" ht="48" customHeight="1" x14ac:dyDescent="0.2">
      <c r="A3" s="15" t="s">
        <v>2</v>
      </c>
      <c r="B3" s="15" t="s">
        <v>3</v>
      </c>
      <c r="C3" s="15" t="s">
        <v>143</v>
      </c>
      <c r="D3" s="15" t="s">
        <v>144</v>
      </c>
      <c r="E3" s="15" t="s">
        <v>145</v>
      </c>
      <c r="F3" s="15" t="s">
        <v>151</v>
      </c>
      <c r="G3" s="15" t="s">
        <v>148</v>
      </c>
      <c r="H3" s="15" t="s">
        <v>149</v>
      </c>
      <c r="I3" s="15" t="s">
        <v>150</v>
      </c>
      <c r="J3" s="15" t="s">
        <v>152</v>
      </c>
      <c r="K3" s="16" t="s">
        <v>146</v>
      </c>
      <c r="L3" s="19" t="s">
        <v>147</v>
      </c>
      <c r="M3" s="20" t="s">
        <v>154</v>
      </c>
      <c r="N3" s="17" t="s">
        <v>155</v>
      </c>
    </row>
    <row r="4" spans="1:14" ht="29.25" customHeight="1" x14ac:dyDescent="0.2">
      <c r="A4" s="6">
        <v>1</v>
      </c>
      <c r="B4" s="6">
        <v>8809525249565</v>
      </c>
      <c r="C4" s="7" t="s">
        <v>80</v>
      </c>
      <c r="D4" s="7" t="s">
        <v>141</v>
      </c>
      <c r="E4" s="8" t="s">
        <v>4</v>
      </c>
      <c r="F4" s="8" t="s">
        <v>6</v>
      </c>
      <c r="G4" s="8">
        <v>40</v>
      </c>
      <c r="H4" s="8" t="s">
        <v>45</v>
      </c>
      <c r="I4" s="8" t="s">
        <v>5</v>
      </c>
      <c r="J4" s="9" t="s">
        <v>62</v>
      </c>
      <c r="K4" s="10">
        <v>24000</v>
      </c>
      <c r="L4" s="21">
        <v>13464</v>
      </c>
      <c r="M4" s="22">
        <f>L4/$M$2</f>
        <v>10.356923076923078</v>
      </c>
      <c r="N4" s="18"/>
    </row>
    <row r="5" spans="1:14" ht="29.25" customHeight="1" x14ac:dyDescent="0.2">
      <c r="A5" s="6">
        <v>2</v>
      </c>
      <c r="B5" s="6">
        <v>8809954941498</v>
      </c>
      <c r="C5" s="7" t="s">
        <v>107</v>
      </c>
      <c r="D5" s="7" t="s">
        <v>140</v>
      </c>
      <c r="E5" s="8" t="s">
        <v>108</v>
      </c>
      <c r="F5" s="8"/>
      <c r="G5" s="8">
        <v>60</v>
      </c>
      <c r="H5" s="8" t="s">
        <v>109</v>
      </c>
      <c r="I5" s="8" t="s">
        <v>110</v>
      </c>
      <c r="J5" s="9"/>
      <c r="K5" s="10">
        <v>34000</v>
      </c>
      <c r="L5" s="21">
        <v>19074</v>
      </c>
      <c r="M5" s="22">
        <f t="shared" ref="M5:M32" si="0">L5/$M$2</f>
        <v>14.672307692307692</v>
      </c>
      <c r="N5" s="18"/>
    </row>
    <row r="6" spans="1:14" ht="29.25" customHeight="1" x14ac:dyDescent="0.2">
      <c r="A6" s="6">
        <v>3</v>
      </c>
      <c r="B6" s="6">
        <v>8809968130123</v>
      </c>
      <c r="C6" s="7" t="s">
        <v>81</v>
      </c>
      <c r="D6" s="7" t="s">
        <v>139</v>
      </c>
      <c r="E6" s="8" t="s">
        <v>7</v>
      </c>
      <c r="F6" s="8" t="s">
        <v>8</v>
      </c>
      <c r="G6" s="8">
        <v>40</v>
      </c>
      <c r="H6" s="8" t="s">
        <v>46</v>
      </c>
      <c r="I6" s="8" t="s">
        <v>5</v>
      </c>
      <c r="J6" s="9" t="s">
        <v>62</v>
      </c>
      <c r="K6" s="10">
        <v>18000</v>
      </c>
      <c r="L6" s="21">
        <v>10098</v>
      </c>
      <c r="M6" s="22">
        <f t="shared" si="0"/>
        <v>7.7676923076923075</v>
      </c>
      <c r="N6" s="18"/>
    </row>
    <row r="7" spans="1:14" ht="29.25" customHeight="1" x14ac:dyDescent="0.2">
      <c r="A7" s="6">
        <v>4</v>
      </c>
      <c r="B7" s="6">
        <v>8809738310960</v>
      </c>
      <c r="C7" s="7" t="s">
        <v>82</v>
      </c>
      <c r="D7" s="7" t="s">
        <v>118</v>
      </c>
      <c r="E7" s="8" t="s">
        <v>7</v>
      </c>
      <c r="F7" s="8" t="s">
        <v>10</v>
      </c>
      <c r="G7" s="8">
        <v>40</v>
      </c>
      <c r="H7" s="8" t="s">
        <v>47</v>
      </c>
      <c r="I7" s="8" t="s">
        <v>9</v>
      </c>
      <c r="J7" s="9" t="s">
        <v>62</v>
      </c>
      <c r="K7" s="10">
        <v>18000</v>
      </c>
      <c r="L7" s="21">
        <v>10098</v>
      </c>
      <c r="M7" s="22">
        <f t="shared" si="0"/>
        <v>7.7676923076923075</v>
      </c>
      <c r="N7" s="18"/>
    </row>
    <row r="8" spans="1:14" ht="29.25" customHeight="1" x14ac:dyDescent="0.2">
      <c r="A8" s="6">
        <v>5</v>
      </c>
      <c r="B8" s="6">
        <v>8809738316412</v>
      </c>
      <c r="C8" s="7" t="s">
        <v>83</v>
      </c>
      <c r="D8" s="7" t="s">
        <v>138</v>
      </c>
      <c r="E8" s="8" t="s">
        <v>11</v>
      </c>
      <c r="F8" s="8" t="s">
        <v>13</v>
      </c>
      <c r="G8" s="8">
        <v>100</v>
      </c>
      <c r="H8" s="8" t="s">
        <v>48</v>
      </c>
      <c r="I8" s="8" t="s">
        <v>12</v>
      </c>
      <c r="J8" s="9" t="s">
        <v>63</v>
      </c>
      <c r="K8" s="10">
        <v>17000</v>
      </c>
      <c r="L8" s="21">
        <v>9537</v>
      </c>
      <c r="M8" s="22">
        <f t="shared" si="0"/>
        <v>7.336153846153846</v>
      </c>
      <c r="N8" s="18"/>
    </row>
    <row r="9" spans="1:14" ht="29.25" customHeight="1" x14ac:dyDescent="0.2">
      <c r="A9" s="6">
        <v>6</v>
      </c>
      <c r="B9" s="6">
        <v>8809657114960</v>
      </c>
      <c r="C9" s="7" t="s">
        <v>84</v>
      </c>
      <c r="D9" s="7" t="s">
        <v>137</v>
      </c>
      <c r="E9" s="8" t="s">
        <v>11</v>
      </c>
      <c r="F9" s="8" t="s">
        <v>13</v>
      </c>
      <c r="G9" s="8">
        <v>100</v>
      </c>
      <c r="H9" s="8" t="s">
        <v>48</v>
      </c>
      <c r="I9" s="8" t="s">
        <v>14</v>
      </c>
      <c r="J9" s="9" t="s">
        <v>63</v>
      </c>
      <c r="K9" s="10">
        <v>17000</v>
      </c>
      <c r="L9" s="21">
        <v>9537</v>
      </c>
      <c r="M9" s="22">
        <f t="shared" si="0"/>
        <v>7.336153846153846</v>
      </c>
      <c r="N9" s="18"/>
    </row>
    <row r="10" spans="1:14" ht="29.25" customHeight="1" x14ac:dyDescent="0.2">
      <c r="A10" s="6">
        <v>7</v>
      </c>
      <c r="B10" s="6">
        <v>8809738316139</v>
      </c>
      <c r="C10" s="7" t="s">
        <v>85</v>
      </c>
      <c r="D10" s="7" t="s">
        <v>136</v>
      </c>
      <c r="E10" s="8" t="s">
        <v>11</v>
      </c>
      <c r="F10" s="8" t="s">
        <v>13</v>
      </c>
      <c r="G10" s="8">
        <v>100</v>
      </c>
      <c r="H10" s="8" t="s">
        <v>48</v>
      </c>
      <c r="I10" s="8" t="s">
        <v>14</v>
      </c>
      <c r="J10" s="9" t="s">
        <v>63</v>
      </c>
      <c r="K10" s="10">
        <v>17000</v>
      </c>
      <c r="L10" s="21">
        <v>9537</v>
      </c>
      <c r="M10" s="22">
        <f t="shared" si="0"/>
        <v>7.336153846153846</v>
      </c>
      <c r="N10" s="18"/>
    </row>
    <row r="11" spans="1:14" ht="29.25" customHeight="1" x14ac:dyDescent="0.2">
      <c r="A11" s="6">
        <v>8</v>
      </c>
      <c r="B11" s="6">
        <v>8809738312728</v>
      </c>
      <c r="C11" s="7" t="s">
        <v>86</v>
      </c>
      <c r="D11" s="7" t="s">
        <v>135</v>
      </c>
      <c r="E11" s="8" t="s">
        <v>11</v>
      </c>
      <c r="F11" s="8" t="s">
        <v>13</v>
      </c>
      <c r="G11" s="8">
        <v>100</v>
      </c>
      <c r="H11" s="8" t="s">
        <v>48</v>
      </c>
      <c r="I11" s="8" t="s">
        <v>14</v>
      </c>
      <c r="J11" s="9" t="s">
        <v>63</v>
      </c>
      <c r="K11" s="10">
        <v>17000</v>
      </c>
      <c r="L11" s="21">
        <v>9537</v>
      </c>
      <c r="M11" s="22">
        <f t="shared" si="0"/>
        <v>7.336153846153846</v>
      </c>
      <c r="N11" s="18"/>
    </row>
    <row r="12" spans="1:14" ht="29.25" customHeight="1" x14ac:dyDescent="0.2">
      <c r="A12" s="6">
        <v>9</v>
      </c>
      <c r="B12" s="6">
        <v>8809738312872</v>
      </c>
      <c r="C12" s="7" t="s">
        <v>87</v>
      </c>
      <c r="D12" s="7" t="s">
        <v>134</v>
      </c>
      <c r="E12" s="8" t="s">
        <v>15</v>
      </c>
      <c r="F12" s="8" t="s">
        <v>17</v>
      </c>
      <c r="G12" s="8">
        <v>60</v>
      </c>
      <c r="H12" s="8" t="s">
        <v>49</v>
      </c>
      <c r="I12" s="8" t="s">
        <v>16</v>
      </c>
      <c r="J12" s="9" t="s">
        <v>62</v>
      </c>
      <c r="K12" s="10">
        <v>13000</v>
      </c>
      <c r="L12" s="21">
        <v>7293</v>
      </c>
      <c r="M12" s="22">
        <f t="shared" si="0"/>
        <v>5.61</v>
      </c>
      <c r="N12" s="18"/>
    </row>
    <row r="13" spans="1:14" ht="31.5" customHeight="1" x14ac:dyDescent="0.2">
      <c r="A13" s="6">
        <v>10</v>
      </c>
      <c r="B13" s="8">
        <v>8809525246021</v>
      </c>
      <c r="C13" s="7" t="s">
        <v>78</v>
      </c>
      <c r="D13" s="7" t="s">
        <v>133</v>
      </c>
      <c r="E13" s="8" t="s">
        <v>18</v>
      </c>
      <c r="F13" s="8" t="s">
        <v>19</v>
      </c>
      <c r="G13" s="8">
        <v>20</v>
      </c>
      <c r="H13" s="8" t="s">
        <v>50</v>
      </c>
      <c r="I13" s="8" t="s">
        <v>111</v>
      </c>
      <c r="J13" s="9" t="s">
        <v>79</v>
      </c>
      <c r="K13" s="10">
        <v>15000</v>
      </c>
      <c r="L13" s="21">
        <v>8415</v>
      </c>
      <c r="M13" s="22">
        <f t="shared" si="0"/>
        <v>6.4730769230769232</v>
      </c>
      <c r="N13" s="18"/>
    </row>
    <row r="14" spans="1:14" ht="29.25" customHeight="1" x14ac:dyDescent="0.2">
      <c r="A14" s="6">
        <v>11</v>
      </c>
      <c r="B14" s="6">
        <v>8809606851663</v>
      </c>
      <c r="C14" s="7" t="s">
        <v>88</v>
      </c>
      <c r="D14" s="7" t="s">
        <v>132</v>
      </c>
      <c r="E14" s="8" t="s">
        <v>15</v>
      </c>
      <c r="F14" s="8" t="s">
        <v>21</v>
      </c>
      <c r="G14" s="8">
        <v>48</v>
      </c>
      <c r="H14" s="8" t="s">
        <v>51</v>
      </c>
      <c r="I14" s="8" t="s">
        <v>20</v>
      </c>
      <c r="J14" s="9" t="s">
        <v>64</v>
      </c>
      <c r="K14" s="10">
        <v>19000</v>
      </c>
      <c r="L14" s="21">
        <v>10659</v>
      </c>
      <c r="M14" s="22">
        <f t="shared" si="0"/>
        <v>8.1992307692307698</v>
      </c>
      <c r="N14" s="18"/>
    </row>
    <row r="15" spans="1:14" ht="29.25" customHeight="1" x14ac:dyDescent="0.2">
      <c r="A15" s="6">
        <v>12</v>
      </c>
      <c r="B15" s="6">
        <v>8809782555508</v>
      </c>
      <c r="C15" s="7" t="s">
        <v>89</v>
      </c>
      <c r="D15" s="7" t="s">
        <v>131</v>
      </c>
      <c r="E15" s="8" t="s">
        <v>4</v>
      </c>
      <c r="F15" s="8" t="s">
        <v>23</v>
      </c>
      <c r="G15" s="8">
        <v>120</v>
      </c>
      <c r="H15" s="8" t="s">
        <v>52</v>
      </c>
      <c r="I15" s="8" t="s">
        <v>22</v>
      </c>
      <c r="J15" s="9" t="s">
        <v>65</v>
      </c>
      <c r="K15" s="10">
        <v>18000</v>
      </c>
      <c r="L15" s="21">
        <v>10098</v>
      </c>
      <c r="M15" s="22">
        <f t="shared" si="0"/>
        <v>7.7676923076923075</v>
      </c>
      <c r="N15" s="18"/>
    </row>
    <row r="16" spans="1:14" ht="29.25" customHeight="1" x14ac:dyDescent="0.2">
      <c r="A16" s="6">
        <v>13</v>
      </c>
      <c r="B16" s="6">
        <v>8809738314678</v>
      </c>
      <c r="C16" s="7" t="s">
        <v>90</v>
      </c>
      <c r="D16" s="7" t="s">
        <v>130</v>
      </c>
      <c r="E16" s="8" t="s">
        <v>15</v>
      </c>
      <c r="F16" s="8" t="s">
        <v>26</v>
      </c>
      <c r="G16" s="8">
        <v>60</v>
      </c>
      <c r="H16" s="8" t="s">
        <v>49</v>
      </c>
      <c r="I16" s="8" t="s">
        <v>25</v>
      </c>
      <c r="J16" s="9" t="s">
        <v>62</v>
      </c>
      <c r="K16" s="10">
        <v>13000</v>
      </c>
      <c r="L16" s="21">
        <v>7293</v>
      </c>
      <c r="M16" s="22">
        <f t="shared" si="0"/>
        <v>5.61</v>
      </c>
      <c r="N16" s="18"/>
    </row>
    <row r="17" spans="1:15" ht="29.25" customHeight="1" x14ac:dyDescent="0.2">
      <c r="A17" s="6">
        <v>14</v>
      </c>
      <c r="B17" s="6">
        <v>8809738315897</v>
      </c>
      <c r="C17" s="7" t="s">
        <v>27</v>
      </c>
      <c r="D17" s="7" t="s">
        <v>129</v>
      </c>
      <c r="E17" s="8" t="s">
        <v>153</v>
      </c>
      <c r="F17" s="8" t="s">
        <v>26</v>
      </c>
      <c r="G17" s="8">
        <v>60</v>
      </c>
      <c r="H17" s="8" t="s">
        <v>53</v>
      </c>
      <c r="I17" s="8" t="s">
        <v>28</v>
      </c>
      <c r="J17" s="9" t="s">
        <v>62</v>
      </c>
      <c r="K17" s="10">
        <v>27000</v>
      </c>
      <c r="L17" s="21">
        <v>15147</v>
      </c>
      <c r="M17" s="22">
        <f t="shared" si="0"/>
        <v>11.651538461538461</v>
      </c>
      <c r="N17" s="18"/>
    </row>
    <row r="18" spans="1:15" ht="29.25" customHeight="1" x14ac:dyDescent="0.2">
      <c r="A18" s="6">
        <v>15</v>
      </c>
      <c r="B18" s="6">
        <v>8809738316146</v>
      </c>
      <c r="C18" s="7" t="s">
        <v>91</v>
      </c>
      <c r="D18" s="7" t="s">
        <v>128</v>
      </c>
      <c r="E18" s="8" t="s">
        <v>11</v>
      </c>
      <c r="F18" s="8" t="s">
        <v>30</v>
      </c>
      <c r="G18" s="8">
        <v>120</v>
      </c>
      <c r="H18" s="8" t="s">
        <v>54</v>
      </c>
      <c r="I18" s="8" t="s">
        <v>29</v>
      </c>
      <c r="J18" s="9" t="s">
        <v>66</v>
      </c>
      <c r="K18" s="10">
        <v>17000</v>
      </c>
      <c r="L18" s="21">
        <v>9537</v>
      </c>
      <c r="M18" s="22">
        <f t="shared" si="0"/>
        <v>7.336153846153846</v>
      </c>
      <c r="N18" s="18"/>
    </row>
    <row r="19" spans="1:15" ht="29.25" customHeight="1" x14ac:dyDescent="0.2">
      <c r="A19" s="6">
        <v>16</v>
      </c>
      <c r="B19" s="6">
        <v>8809968130130</v>
      </c>
      <c r="C19" s="7" t="s">
        <v>92</v>
      </c>
      <c r="D19" s="7" t="s">
        <v>127</v>
      </c>
      <c r="E19" s="8" t="s">
        <v>31</v>
      </c>
      <c r="F19" s="8" t="s">
        <v>33</v>
      </c>
      <c r="G19" s="8">
        <v>40</v>
      </c>
      <c r="H19" s="8" t="s">
        <v>55</v>
      </c>
      <c r="I19" s="8" t="s">
        <v>32</v>
      </c>
      <c r="J19" s="9" t="s">
        <v>62</v>
      </c>
      <c r="K19" s="10">
        <v>20000</v>
      </c>
      <c r="L19" s="21">
        <v>11220</v>
      </c>
      <c r="M19" s="22">
        <f t="shared" si="0"/>
        <v>8.6307692307692303</v>
      </c>
      <c r="N19" s="18"/>
    </row>
    <row r="20" spans="1:15" ht="29.25" customHeight="1" x14ac:dyDescent="0.2">
      <c r="A20" s="6">
        <v>17</v>
      </c>
      <c r="B20" s="6">
        <v>8809738316993</v>
      </c>
      <c r="C20" s="7" t="s">
        <v>93</v>
      </c>
      <c r="D20" s="7" t="s">
        <v>126</v>
      </c>
      <c r="E20" s="8" t="s">
        <v>15</v>
      </c>
      <c r="F20" s="8" t="s">
        <v>26</v>
      </c>
      <c r="G20" s="8">
        <v>60</v>
      </c>
      <c r="H20" s="8" t="s">
        <v>49</v>
      </c>
      <c r="I20" s="8" t="s">
        <v>34</v>
      </c>
      <c r="J20" s="9" t="s">
        <v>62</v>
      </c>
      <c r="K20" s="10">
        <v>18000</v>
      </c>
      <c r="L20" s="21">
        <v>10098</v>
      </c>
      <c r="M20" s="22">
        <f t="shared" si="0"/>
        <v>7.7676923076923075</v>
      </c>
      <c r="N20" s="18"/>
    </row>
    <row r="21" spans="1:15" ht="29.25" customHeight="1" x14ac:dyDescent="0.2">
      <c r="A21" s="6">
        <v>18</v>
      </c>
      <c r="B21" s="6">
        <v>8809738316986</v>
      </c>
      <c r="C21" s="7" t="s">
        <v>94</v>
      </c>
      <c r="D21" s="7" t="s">
        <v>125</v>
      </c>
      <c r="E21" s="8" t="s">
        <v>35</v>
      </c>
      <c r="F21" s="8" t="s">
        <v>37</v>
      </c>
      <c r="G21" s="8">
        <v>40</v>
      </c>
      <c r="H21" s="8" t="s">
        <v>56</v>
      </c>
      <c r="I21" s="8" t="s">
        <v>36</v>
      </c>
      <c r="J21" s="9" t="s">
        <v>64</v>
      </c>
      <c r="K21" s="10">
        <v>20000</v>
      </c>
      <c r="L21" s="21">
        <v>11220</v>
      </c>
      <c r="M21" s="22">
        <f t="shared" si="0"/>
        <v>8.6307692307692303</v>
      </c>
      <c r="N21" s="18"/>
    </row>
    <row r="22" spans="1:15" ht="29.25" customHeight="1" x14ac:dyDescent="0.2">
      <c r="A22" s="6">
        <v>19</v>
      </c>
      <c r="B22" s="6">
        <v>8809864766884</v>
      </c>
      <c r="C22" s="7" t="s">
        <v>95</v>
      </c>
      <c r="D22" s="7" t="s">
        <v>124</v>
      </c>
      <c r="E22" s="8" t="s">
        <v>38</v>
      </c>
      <c r="F22" s="8" t="s">
        <v>23</v>
      </c>
      <c r="G22" s="8">
        <v>96</v>
      </c>
      <c r="H22" s="8" t="s">
        <v>57</v>
      </c>
      <c r="I22" s="8" t="s">
        <v>39</v>
      </c>
      <c r="J22" s="9" t="s">
        <v>67</v>
      </c>
      <c r="K22" s="10">
        <v>18000</v>
      </c>
      <c r="L22" s="21">
        <v>10098</v>
      </c>
      <c r="M22" s="22">
        <f t="shared" si="0"/>
        <v>7.7676923076923075</v>
      </c>
      <c r="N22" s="18"/>
    </row>
    <row r="23" spans="1:15" ht="29.25" customHeight="1" x14ac:dyDescent="0.2">
      <c r="A23" s="6">
        <v>20</v>
      </c>
      <c r="B23" s="6">
        <v>8809864752689</v>
      </c>
      <c r="C23" s="7" t="s">
        <v>96</v>
      </c>
      <c r="D23" s="7" t="s">
        <v>123</v>
      </c>
      <c r="E23" s="8" t="s">
        <v>4</v>
      </c>
      <c r="F23" s="8" t="s">
        <v>0</v>
      </c>
      <c r="G23" s="8">
        <v>160</v>
      </c>
      <c r="H23" s="8" t="s">
        <v>58</v>
      </c>
      <c r="I23" s="8" t="s">
        <v>1</v>
      </c>
      <c r="J23" s="9" t="s">
        <v>68</v>
      </c>
      <c r="K23" s="10">
        <v>21000</v>
      </c>
      <c r="L23" s="21">
        <v>11781</v>
      </c>
      <c r="M23" s="22">
        <f t="shared" si="0"/>
        <v>9.0623076923076926</v>
      </c>
      <c r="N23" s="18"/>
    </row>
    <row r="24" spans="1:15" ht="29.25" customHeight="1" x14ac:dyDescent="0.2">
      <c r="A24" s="6">
        <v>21</v>
      </c>
      <c r="B24" s="6">
        <v>8809875906477</v>
      </c>
      <c r="C24" s="7" t="s">
        <v>97</v>
      </c>
      <c r="D24" s="7" t="s">
        <v>116</v>
      </c>
      <c r="E24" s="8" t="s">
        <v>44</v>
      </c>
      <c r="F24" s="8" t="s">
        <v>30</v>
      </c>
      <c r="G24" s="8">
        <v>120</v>
      </c>
      <c r="H24" s="8" t="s">
        <v>59</v>
      </c>
      <c r="I24" s="8" t="s">
        <v>29</v>
      </c>
      <c r="J24" s="9" t="s">
        <v>66</v>
      </c>
      <c r="K24" s="10">
        <v>17000</v>
      </c>
      <c r="L24" s="21">
        <v>9537</v>
      </c>
      <c r="M24" s="22">
        <f t="shared" si="0"/>
        <v>7.336153846153846</v>
      </c>
      <c r="N24" s="18"/>
    </row>
    <row r="25" spans="1:15" ht="29.25" customHeight="1" x14ac:dyDescent="0.2">
      <c r="A25" s="6">
        <v>22</v>
      </c>
      <c r="B25" s="6">
        <v>8809968130147</v>
      </c>
      <c r="C25" s="7" t="s">
        <v>98</v>
      </c>
      <c r="D25" s="7" t="s">
        <v>122</v>
      </c>
      <c r="E25" s="8" t="s">
        <v>114</v>
      </c>
      <c r="F25" s="8"/>
      <c r="G25" s="8">
        <v>40</v>
      </c>
      <c r="H25" s="8" t="s">
        <v>69</v>
      </c>
      <c r="I25" s="8" t="s">
        <v>70</v>
      </c>
      <c r="J25" s="9" t="s">
        <v>112</v>
      </c>
      <c r="K25" s="10">
        <v>25000</v>
      </c>
      <c r="L25" s="21">
        <v>14025</v>
      </c>
      <c r="M25" s="22">
        <f t="shared" si="0"/>
        <v>10.788461538461538</v>
      </c>
      <c r="N25" s="18"/>
    </row>
    <row r="26" spans="1:15" ht="29.25" customHeight="1" x14ac:dyDescent="0.2">
      <c r="A26" s="6">
        <v>23</v>
      </c>
      <c r="B26" s="6">
        <v>8809968130239</v>
      </c>
      <c r="C26" s="7" t="s">
        <v>71</v>
      </c>
      <c r="D26" s="7" t="s">
        <v>121</v>
      </c>
      <c r="E26" s="8" t="s">
        <v>73</v>
      </c>
      <c r="F26" s="8"/>
      <c r="G26" s="8">
        <v>40</v>
      </c>
      <c r="H26" s="8" t="s">
        <v>75</v>
      </c>
      <c r="I26" s="8" t="s">
        <v>77</v>
      </c>
      <c r="J26" s="9" t="s">
        <v>113</v>
      </c>
      <c r="K26" s="10">
        <v>18000</v>
      </c>
      <c r="L26" s="21">
        <v>10098</v>
      </c>
      <c r="M26" s="22">
        <f t="shared" si="0"/>
        <v>7.7676923076923075</v>
      </c>
      <c r="N26" s="18"/>
    </row>
    <row r="27" spans="1:15" ht="29.25" customHeight="1" x14ac:dyDescent="0.2">
      <c r="A27" s="6">
        <v>24</v>
      </c>
      <c r="B27" s="6">
        <v>8809968130246</v>
      </c>
      <c r="C27" s="7" t="s">
        <v>72</v>
      </c>
      <c r="D27" s="7" t="s">
        <v>120</v>
      </c>
      <c r="E27" s="8" t="s">
        <v>73</v>
      </c>
      <c r="F27" s="8"/>
      <c r="G27" s="8">
        <v>20</v>
      </c>
      <c r="H27" s="8" t="s">
        <v>74</v>
      </c>
      <c r="I27" s="8" t="s">
        <v>76</v>
      </c>
      <c r="J27" s="9" t="s">
        <v>79</v>
      </c>
      <c r="K27" s="10">
        <v>18000</v>
      </c>
      <c r="L27" s="21">
        <v>10098</v>
      </c>
      <c r="M27" s="22">
        <f t="shared" si="0"/>
        <v>7.7676923076923075</v>
      </c>
      <c r="N27" s="18"/>
    </row>
    <row r="28" spans="1:15" ht="29.25" customHeight="1" x14ac:dyDescent="0.2">
      <c r="A28" s="6">
        <v>25</v>
      </c>
      <c r="B28" s="6">
        <v>8809968130277</v>
      </c>
      <c r="C28" s="7" t="s">
        <v>115</v>
      </c>
      <c r="D28" s="7" t="s">
        <v>119</v>
      </c>
      <c r="E28" s="8" t="s">
        <v>4</v>
      </c>
      <c r="F28" s="8" t="s">
        <v>23</v>
      </c>
      <c r="G28" s="8">
        <v>120</v>
      </c>
      <c r="H28" s="8" t="s">
        <v>52</v>
      </c>
      <c r="I28" s="8" t="s">
        <v>22</v>
      </c>
      <c r="J28" s="9" t="s">
        <v>65</v>
      </c>
      <c r="K28" s="10">
        <v>18000</v>
      </c>
      <c r="L28" s="21">
        <v>10098</v>
      </c>
      <c r="M28" s="22">
        <f t="shared" si="0"/>
        <v>7.7676923076923075</v>
      </c>
      <c r="N28" s="18"/>
    </row>
    <row r="29" spans="1:15" ht="29.25" customHeight="1" x14ac:dyDescent="0.2">
      <c r="A29" s="6">
        <v>26</v>
      </c>
      <c r="B29" s="6">
        <v>8809738313862</v>
      </c>
      <c r="C29" s="7" t="s">
        <v>99</v>
      </c>
      <c r="D29" s="7" t="s">
        <v>118</v>
      </c>
      <c r="E29" s="8" t="s">
        <v>40</v>
      </c>
      <c r="F29" s="8" t="s">
        <v>24</v>
      </c>
      <c r="G29" s="8">
        <v>100</v>
      </c>
      <c r="H29" s="8" t="s">
        <v>60</v>
      </c>
      <c r="I29" s="8" t="s">
        <v>41</v>
      </c>
      <c r="J29" s="8"/>
      <c r="K29" s="10">
        <v>7999.9999999999991</v>
      </c>
      <c r="L29" s="21">
        <v>4488</v>
      </c>
      <c r="M29" s="22">
        <f t="shared" si="0"/>
        <v>3.4523076923076923</v>
      </c>
      <c r="N29" s="18"/>
      <c r="O29" s="5"/>
    </row>
    <row r="30" spans="1:15" ht="29.25" customHeight="1" x14ac:dyDescent="0.2">
      <c r="A30" s="6">
        <v>27</v>
      </c>
      <c r="B30" s="6">
        <v>8809875902578</v>
      </c>
      <c r="C30" s="7" t="s">
        <v>100</v>
      </c>
      <c r="D30" s="7" t="s">
        <v>117</v>
      </c>
      <c r="E30" s="8" t="s">
        <v>42</v>
      </c>
      <c r="F30" s="8" t="s">
        <v>24</v>
      </c>
      <c r="G30" s="8">
        <v>200</v>
      </c>
      <c r="H30" s="8" t="s">
        <v>61</v>
      </c>
      <c r="I30" s="8" t="s">
        <v>43</v>
      </c>
      <c r="J30" s="8"/>
      <c r="K30" s="10">
        <v>3803.4188034188032</v>
      </c>
      <c r="L30" s="21">
        <v>2134</v>
      </c>
      <c r="M30" s="22">
        <f t="shared" si="0"/>
        <v>1.6415384615384616</v>
      </c>
      <c r="N30" s="18"/>
    </row>
    <row r="31" spans="1:15" ht="29.25" customHeight="1" x14ac:dyDescent="0.2">
      <c r="A31" s="6">
        <v>28</v>
      </c>
      <c r="B31" s="6">
        <v>8809971480871</v>
      </c>
      <c r="C31" s="7" t="s">
        <v>101</v>
      </c>
      <c r="D31" s="7" t="s">
        <v>116</v>
      </c>
      <c r="E31" s="8" t="s">
        <v>42</v>
      </c>
      <c r="F31" s="8" t="s">
        <v>24</v>
      </c>
      <c r="G31" s="8">
        <v>200</v>
      </c>
      <c r="H31" s="8" t="s">
        <v>103</v>
      </c>
      <c r="I31" s="8" t="s">
        <v>105</v>
      </c>
      <c r="J31" s="8"/>
      <c r="K31" s="11">
        <v>7800</v>
      </c>
      <c r="L31" s="21">
        <v>4376</v>
      </c>
      <c r="M31" s="22">
        <f t="shared" si="0"/>
        <v>3.3661538461538463</v>
      </c>
      <c r="N31" s="18"/>
    </row>
    <row r="32" spans="1:15" ht="29.25" customHeight="1" x14ac:dyDescent="0.2">
      <c r="A32" s="6">
        <v>29</v>
      </c>
      <c r="B32" s="6">
        <v>8809975190288</v>
      </c>
      <c r="C32" s="7" t="s">
        <v>102</v>
      </c>
      <c r="D32" s="7" t="s">
        <v>142</v>
      </c>
      <c r="E32" s="8" t="s">
        <v>42</v>
      </c>
      <c r="F32" s="8" t="s">
        <v>24</v>
      </c>
      <c r="G32" s="8">
        <v>750</v>
      </c>
      <c r="H32" s="8" t="s">
        <v>104</v>
      </c>
      <c r="I32" s="8" t="s">
        <v>106</v>
      </c>
      <c r="J32" s="8"/>
      <c r="K32" s="10">
        <v>5000</v>
      </c>
      <c r="L32" s="21">
        <v>2805</v>
      </c>
      <c r="M32" s="22">
        <f t="shared" si="0"/>
        <v>2.1576923076923076</v>
      </c>
      <c r="N32" s="18"/>
    </row>
  </sheetData>
  <autoFilter ref="A3:N3" xr:uid="{00000000-0001-0000-0000-000000000000}"/>
  <mergeCells count="1">
    <mergeCell ref="A1:N1"/>
  </mergeCells>
  <phoneticPr fontId="2" type="noConversion"/>
  <pageMargins left="0.7" right="0.7" top="0.75" bottom="0.75" header="0.3" footer="0.3"/>
  <pageSetup paperSize="9" scale="4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F2E70AA4A4E28248B519E86D4CC0FF46" ma:contentTypeVersion="18" ma:contentTypeDescription="새 문서를 만듭니다." ma:contentTypeScope="" ma:versionID="fd45d812ea72b9ee673e56d9e70be3c1">
  <xsd:schema xmlns:xsd="http://www.w3.org/2001/XMLSchema" xmlns:xs="http://www.w3.org/2001/XMLSchema" xmlns:p="http://schemas.microsoft.com/office/2006/metadata/properties" xmlns:ns2="a09751a7-4b18-4795-b0e8-092ff760952a" xmlns:ns3="b304de40-25da-4c61-a89d-6bcbf015ab4c" targetNamespace="http://schemas.microsoft.com/office/2006/metadata/properties" ma:root="true" ma:fieldsID="a8fb7f9046425bd5676f331fc1ff2f44" ns2:_="" ns3:_="">
    <xsd:import namespace="a09751a7-4b18-4795-b0e8-092ff760952a"/>
    <xsd:import namespace="b304de40-25da-4c61-a89d-6bcbf015ab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9751a7-4b18-4795-b0e8-092ff76095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이미지 태그" ma:readOnly="false" ma:fieldId="{5cf76f15-5ced-4ddc-b409-7134ff3c332f}" ma:taxonomyMulti="true" ma:sspId="c7aea5bb-fc68-464b-a6e0-09dc58e9d4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04de40-25da-4c61-a89d-6bcbf015ab4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d3dc22fb-4b6c-48c1-bf52-f646856efe1c}" ma:internalName="TaxCatchAll" ma:showField="CatchAllData" ma:web="b304de40-25da-4c61-a89d-6bcbf015ab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222AC6-04BD-40C0-913D-E09BD3A6F7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9751a7-4b18-4795-b0e8-092ff760952a"/>
    <ds:schemaRef ds:uri="b304de40-25da-4c61-a89d-6bcbf015ab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DCD90CD-DE28-4EAC-8B4C-8E71AAE1DA2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조선미녀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2025-02-20T12:12:33Z</cp:lastPrinted>
  <dcterms:created xsi:type="dcterms:W3CDTF">2023-07-26T10:12:13Z</dcterms:created>
  <dcterms:modified xsi:type="dcterms:W3CDTF">2026-03-19T05:51:12Z</dcterms:modified>
</cp:coreProperties>
</file>